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8610" windowHeight="7090" activeTab="2"/>
  </bookViews>
  <sheets>
    <sheet name="Tablo" sheetId="1" r:id="rId1"/>
    <sheet name="sekil 1" sheetId="2" r:id="rId2"/>
    <sheet name="sekil 2" sheetId="3" r:id="rId3"/>
  </sheets>
  <calcPr calcId="145621"/>
</workbook>
</file>

<file path=xl/calcChain.xml><?xml version="1.0" encoding="utf-8"?>
<calcChain xmlns="http://schemas.openxmlformats.org/spreadsheetml/2006/main">
  <c r="T31" i="1" l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</calcChain>
</file>

<file path=xl/sharedStrings.xml><?xml version="1.0" encoding="utf-8"?>
<sst xmlns="http://schemas.openxmlformats.org/spreadsheetml/2006/main" count="95" uniqueCount="56">
  <si>
    <t>Ağu.16</t>
  </si>
  <si>
    <t>Eyl.16</t>
  </si>
  <si>
    <t>Eki.16</t>
  </si>
  <si>
    <t>Kas.16</t>
  </si>
  <si>
    <t>Ara.16</t>
  </si>
  <si>
    <t>Oca.17</t>
  </si>
  <si>
    <t>Şub.17</t>
  </si>
  <si>
    <t>Mar.17</t>
  </si>
  <si>
    <t>Nis.17</t>
  </si>
  <si>
    <t>May.17</t>
  </si>
  <si>
    <t>Haz.17</t>
  </si>
  <si>
    <t>Tem.17</t>
  </si>
  <si>
    <t>Mevsimsellikten Arındırılmamış Reel Kesim Güven Endeksi</t>
  </si>
  <si>
    <t>Mevsimsellikten Arındırılmış Reel Kesim Güven Endeksi</t>
  </si>
  <si>
    <t>Üretim hacmi (Gelecek 3 ay)</t>
  </si>
  <si>
    <t>Toplam istihdam (Gelecek 3 ay)</t>
  </si>
  <si>
    <t>İhracat sipariş miktarı (Gelecek 3 ay)</t>
  </si>
  <si>
    <t>Ağu.17</t>
  </si>
  <si>
    <t xml:space="preserve">2. REEL KESİM GÜVEN ENDEKSİ </t>
  </si>
  <si>
    <t>2.1 Reel Kesim Güven Endeksi (RKGE)</t>
  </si>
  <si>
    <t>Ocak 2007 - Ağustos 2017</t>
  </si>
  <si>
    <t>Aritmetik Ortalama</t>
  </si>
  <si>
    <t>En Büyük Değer</t>
  </si>
  <si>
    <t>En Küçük Değer</t>
  </si>
  <si>
    <t>Ağustos</t>
  </si>
  <si>
    <t>Eylül</t>
  </si>
  <si>
    <t>Ekim</t>
  </si>
  <si>
    <t>Kasım</t>
  </si>
  <si>
    <t>Aralık</t>
  </si>
  <si>
    <t>Ocak</t>
  </si>
  <si>
    <t>Şubat</t>
  </si>
  <si>
    <t>Mart</t>
  </si>
  <si>
    <t>Nisan</t>
  </si>
  <si>
    <t>Mayıs</t>
  </si>
  <si>
    <t>Haziran</t>
  </si>
  <si>
    <t>Temmuz</t>
  </si>
  <si>
    <t>Reel Kesim Güven Endeksi</t>
  </si>
  <si>
    <t>Toplam sipariş miktarı        (Mevcut durum)</t>
  </si>
  <si>
    <t xml:space="preserve">Mamul mal stok miktarı (Mevcut durum) (*) </t>
  </si>
  <si>
    <t>Üretim hacmi               (Gelecek 3 ay)</t>
  </si>
  <si>
    <t>Toplam istihdam         (Gelecek 3 ay)</t>
  </si>
  <si>
    <t>Toplam sipariş miktarı      (Son 3 ay)</t>
  </si>
  <si>
    <t>Sabit sermaye yatırım harcaması</t>
  </si>
  <si>
    <t>Genel gidişat</t>
  </si>
  <si>
    <t>2.2 Mevsimsellikten Arındırılmış Reel Kesim Güven Endeksi (RKGE-MA)</t>
  </si>
  <si>
    <r>
      <t xml:space="preserve">Toplam sipariş miktarı    (Mevcut durum)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</si>
  <si>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r>
      <t xml:space="preserve">Mamul mal stok miktarı (Mevcut durum) </t>
    </r>
    <r>
      <rPr>
        <b/>
        <vertAlign val="superscript"/>
        <sz val="10"/>
        <color indexed="8"/>
        <rFont val="Tahoma"/>
        <family val="2"/>
        <charset val="162"/>
      </rPr>
      <t>(*) (**)</t>
    </r>
  </si>
  <si>
    <t>Toplam istihdam          (Gelecek 3 ay)</t>
  </si>
  <si>
    <r>
      <t xml:space="preserve">Sabit sermaye yatırım harcaması  </t>
    </r>
    <r>
      <rPr>
        <b/>
        <vertAlign val="superscript"/>
        <sz val="10"/>
        <color indexed="8"/>
        <rFont val="Tahoma"/>
        <family val="2"/>
        <charset val="162"/>
      </rPr>
      <t>(**)</t>
    </r>
  </si>
  <si>
    <r>
      <t xml:space="preserve">Genel gidişat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</si>
  <si>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t xml:space="preserve">(*) Mamul mal stok miktarı yayılma endeksi oluşturulurken ters kodlanmaktadır. Yayılma endeksinin artışı stok azalışına, azalışı stok artışına işaret etmektedir.  </t>
  </si>
  <si>
    <t xml:space="preserve">(**) Mamul mal stok miktarı serisinde mevsimsel etki görülmemesi nedeniyle söz konusu değişken mevsimsellikten arındırılmamıştır. </t>
  </si>
  <si>
    <t xml:space="preserve">(**) Toplam sipariş miktarı, mamul mal stok miktarı, sabit sermaye yatırım harcaması ve genel gidişat serilerinde mevsimsel etki görülmemesi nedeniyle söz konusu değişkenler mevsimsellikten arındırılmamıştır. </t>
  </si>
  <si>
    <t>Değişim, %</t>
  </si>
  <si>
    <t xml:space="preserve">önceki ay </t>
  </si>
  <si>
    <t xml:space="preserve">önceki yıl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</si>
</sst>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YTL&quot;_-;\-* #,##0.00\ &quot;YTL&quot;_-;_-* &quot;-&quot;??\ &quot;YTL&quot;_-;_-@_-"/>
    <numFmt numFmtId="165" formatCode="0.0"/>
    <numFmt numFmtId="166" formatCode="0.0%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indexed="8"/>
      <name val="Calibri"/>
      <family val="2"/>
    </font>
    <font>
      <b/>
      <vertAlign val="superscript"/>
      <sz val="10"/>
      <color indexed="8"/>
      <name val="Tahoma"/>
      <family val="2"/>
      <charset val="162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rgb="FF4F8F98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0"/>
      <color theme="0"/>
      <name val="Tahoma"/>
      <family val="2"/>
      <charset val="162"/>
    </font>
    <font>
      <sz val="11"/>
      <color theme="1" tint="4.9989318521683403E-2"/>
      <name val="Tahoma"/>
      <family val="2"/>
      <charset val="162"/>
    </font>
    <font>
      <b/>
      <i/>
      <sz val="11"/>
      <color theme="1" tint="4.9989318521683403E-2"/>
      <name val="Tahoma"/>
      <family val="2"/>
      <charset val="162"/>
    </font>
    <font>
      <b/>
      <sz val="10"/>
      <color theme="1" tint="4.9989318521683403E-2"/>
      <name val="Tahoma"/>
      <family val="2"/>
      <charset val="162"/>
    </font>
    <font>
      <b/>
      <i/>
      <sz val="10"/>
      <color theme="1" tint="4.9989318521683403E-2"/>
      <name val="Tahoma"/>
      <family val="2"/>
      <charset val="162"/>
    </font>
    <font>
      <b/>
      <sz val="12"/>
      <color rgb="FF4F8F98"/>
      <name val="Tahoma"/>
      <family val="2"/>
      <charset val="162"/>
    </font>
    <font>
      <b/>
      <i/>
      <sz val="11"/>
      <color theme="1"/>
      <name val="Tahoma"/>
      <family val="2"/>
      <charset val="162"/>
    </font>
    <font>
      <sz val="11"/>
      <color theme="1" tint="0.249977111117893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solid">
        <fgColor rgb="FF4F8F9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499984740745262"/>
      </left>
      <right/>
      <top style="hair">
        <color theme="0" tint="-0.249977111117893"/>
      </top>
      <bottom style="hair">
        <color theme="0" tint="-0.249977111117893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83">
    <xf numFmtId="0" fontId="0" fillId="0" borderId="0" xfId="0"/>
    <xf numFmtId="0" fontId="0" fillId="0" borderId="0" xfId="0"/>
    <xf numFmtId="1" fontId="7" fillId="4" borderId="1" xfId="6" quotePrefix="1" applyNumberFormat="1" applyFont="1" applyFill="1" applyBorder="1" applyAlignment="1">
      <alignment horizontal="center" vertical="center"/>
    </xf>
    <xf numFmtId="1" fontId="7" fillId="4" borderId="2" xfId="6" quotePrefix="1" applyNumberFormat="1" applyFont="1" applyFill="1" applyBorder="1" applyAlignment="1">
      <alignment horizontal="center" vertical="center"/>
    </xf>
    <xf numFmtId="1" fontId="7" fillId="4" borderId="10" xfId="6" quotePrefix="1" applyNumberFormat="1" applyFont="1" applyFill="1" applyBorder="1" applyAlignment="1">
      <alignment horizontal="center" vertical="center"/>
    </xf>
    <xf numFmtId="0" fontId="9" fillId="9" borderId="0" xfId="6" applyFont="1" applyFill="1" applyAlignment="1">
      <alignment horizontal="left" readingOrder="1"/>
    </xf>
    <xf numFmtId="0" fontId="8" fillId="9" borderId="0" xfId="6" applyFont="1" applyFill="1"/>
    <xf numFmtId="0" fontId="8" fillId="9" borderId="0" xfId="6" applyFont="1" applyFill="1" applyAlignment="1"/>
    <xf numFmtId="1" fontId="7" fillId="9" borderId="2" xfId="6" quotePrefix="1" applyNumberFormat="1" applyFont="1" applyFill="1" applyBorder="1" applyAlignment="1">
      <alignment horizontal="center" vertical="center"/>
    </xf>
    <xf numFmtId="165" fontId="13" fillId="9" borderId="0" xfId="6" applyNumberFormat="1" applyFont="1" applyFill="1" applyBorder="1" applyAlignment="1">
      <alignment horizontal="center" vertical="center" wrapText="1"/>
    </xf>
    <xf numFmtId="165" fontId="12" fillId="9" borderId="0" xfId="6" applyNumberFormat="1" applyFont="1" applyFill="1" applyBorder="1" applyAlignment="1">
      <alignment horizontal="center" vertical="center"/>
    </xf>
    <xf numFmtId="165" fontId="12" fillId="9" borderId="5" xfId="6" applyNumberFormat="1" applyFont="1" applyFill="1" applyBorder="1" applyAlignment="1">
      <alignment horizontal="center" vertical="center"/>
    </xf>
    <xf numFmtId="0" fontId="6" fillId="9" borderId="0" xfId="6" applyFont="1" applyFill="1" applyBorder="1"/>
    <xf numFmtId="0" fontId="3" fillId="9" borderId="0" xfId="6" applyFill="1"/>
    <xf numFmtId="0" fontId="6" fillId="9" borderId="0" xfId="6" quotePrefix="1" applyFont="1" applyFill="1" applyBorder="1" applyAlignment="1">
      <alignment horizontal="left" vertical="center" wrapText="1"/>
    </xf>
    <xf numFmtId="165" fontId="6" fillId="9" borderId="0" xfId="6" applyNumberFormat="1" applyFont="1" applyFill="1" applyBorder="1"/>
    <xf numFmtId="0" fontId="0" fillId="9" borderId="0" xfId="0" applyFill="1"/>
    <xf numFmtId="0" fontId="0" fillId="0" borderId="0" xfId="0"/>
    <xf numFmtId="1" fontId="7" fillId="4" borderId="1" xfId="6" quotePrefix="1" applyNumberFormat="1" applyFont="1" applyFill="1" applyBorder="1" applyAlignment="1">
      <alignment horizontal="center" vertical="center"/>
    </xf>
    <xf numFmtId="1" fontId="7" fillId="4" borderId="2" xfId="6" quotePrefix="1" applyNumberFormat="1" applyFont="1" applyFill="1" applyBorder="1" applyAlignment="1">
      <alignment horizontal="center" vertical="center"/>
    </xf>
    <xf numFmtId="1" fontId="7" fillId="4" borderId="10" xfId="6" quotePrefix="1" applyNumberFormat="1" applyFont="1" applyFill="1" applyBorder="1" applyAlignment="1">
      <alignment horizontal="center" vertical="center"/>
    </xf>
    <xf numFmtId="0" fontId="14" fillId="0" borderId="8" xfId="6" applyFont="1" applyBorder="1" applyAlignment="1">
      <alignment horizontal="left" vertical="center"/>
    </xf>
    <xf numFmtId="0" fontId="3" fillId="0" borderId="0" xfId="6"/>
    <xf numFmtId="0" fontId="6" fillId="0" borderId="0" xfId="6" applyFont="1" applyBorder="1"/>
    <xf numFmtId="0" fontId="6" fillId="0" borderId="0" xfId="6" applyFont="1" applyBorder="1" applyAlignment="1">
      <alignment horizontal="center"/>
    </xf>
    <xf numFmtId="165" fontId="6" fillId="0" borderId="0" xfId="6" applyNumberFormat="1" applyFont="1" applyBorder="1"/>
    <xf numFmtId="0" fontId="6" fillId="0" borderId="0" xfId="6" quotePrefix="1" applyFont="1" applyBorder="1" applyAlignment="1">
      <alignment horizontal="left" vertical="center"/>
    </xf>
    <xf numFmtId="0" fontId="6" fillId="0" borderId="0" xfId="6" quotePrefix="1" applyFont="1" applyBorder="1" applyAlignment="1">
      <alignment horizontal="left" vertical="center" wrapText="1"/>
    </xf>
    <xf numFmtId="0" fontId="8" fillId="4" borderId="0" xfId="6" applyFont="1" applyFill="1"/>
    <xf numFmtId="0" fontId="8" fillId="5" borderId="0" xfId="6" applyFont="1" applyFill="1" applyAlignment="1"/>
    <xf numFmtId="0" fontId="11" fillId="3" borderId="1" xfId="6" applyFont="1" applyFill="1" applyBorder="1" applyAlignment="1">
      <alignment horizontal="center" vertical="center" readingOrder="1"/>
    </xf>
    <xf numFmtId="0" fontId="9" fillId="0" borderId="0" xfId="6" applyFont="1" applyAlignment="1">
      <alignment readingOrder="1"/>
    </xf>
    <xf numFmtId="0" fontId="8" fillId="4" borderId="0" xfId="6" applyFont="1" applyFill="1" applyAlignment="1"/>
    <xf numFmtId="1" fontId="7" fillId="4" borderId="1" xfId="6" quotePrefix="1" applyNumberFormat="1" applyFont="1" applyFill="1" applyBorder="1" applyAlignment="1">
      <alignment horizontal="center" vertical="center" wrapText="1"/>
    </xf>
    <xf numFmtId="1" fontId="7" fillId="4" borderId="2" xfId="6" quotePrefix="1" applyNumberFormat="1" applyFont="1" applyFill="1" applyBorder="1" applyAlignment="1">
      <alignment horizontal="center" vertical="center" wrapText="1"/>
    </xf>
    <xf numFmtId="1" fontId="7" fillId="4" borderId="1" xfId="6" quotePrefix="1" applyNumberFormat="1" applyFont="1" applyFill="1" applyBorder="1" applyAlignment="1">
      <alignment horizontal="center" vertical="center"/>
    </xf>
    <xf numFmtId="1" fontId="7" fillId="4" borderId="2" xfId="6" quotePrefix="1" applyNumberFormat="1" applyFont="1" applyFill="1" applyBorder="1" applyAlignment="1">
      <alignment horizontal="center" vertical="center"/>
    </xf>
    <xf numFmtId="165" fontId="12" fillId="0" borderId="0" xfId="6" applyNumberFormat="1" applyFont="1" applyBorder="1" applyAlignment="1">
      <alignment horizontal="center" vertical="center"/>
    </xf>
    <xf numFmtId="165" fontId="12" fillId="0" borderId="3" xfId="6" applyNumberFormat="1" applyFont="1" applyBorder="1" applyAlignment="1">
      <alignment horizontal="center" vertical="center"/>
    </xf>
    <xf numFmtId="165" fontId="12" fillId="0" borderId="4" xfId="6" applyNumberFormat="1" applyFont="1" applyBorder="1" applyAlignment="1">
      <alignment horizontal="center" vertical="center"/>
    </xf>
    <xf numFmtId="165" fontId="12" fillId="0" borderId="5" xfId="6" applyNumberFormat="1" applyFont="1" applyBorder="1" applyAlignment="1">
      <alignment horizontal="center" vertical="center"/>
    </xf>
    <xf numFmtId="165" fontId="12" fillId="0" borderId="6" xfId="6" applyNumberFormat="1" applyFont="1" applyBorder="1" applyAlignment="1">
      <alignment horizontal="center" vertical="center"/>
    </xf>
    <xf numFmtId="165" fontId="12" fillId="0" borderId="7" xfId="6" applyNumberFormat="1" applyFont="1" applyBorder="1" applyAlignment="1">
      <alignment horizontal="center" vertical="center"/>
    </xf>
    <xf numFmtId="165" fontId="13" fillId="6" borderId="0" xfId="6" applyNumberFormat="1" applyFont="1" applyFill="1" applyBorder="1" applyAlignment="1">
      <alignment horizontal="center" vertical="center" wrapText="1"/>
    </xf>
    <xf numFmtId="165" fontId="13" fillId="6" borderId="3" xfId="6" applyNumberFormat="1" applyFont="1" applyFill="1" applyBorder="1" applyAlignment="1">
      <alignment horizontal="center" vertical="center" wrapText="1"/>
    </xf>
    <xf numFmtId="165" fontId="13" fillId="6" borderId="4" xfId="6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left" readingOrder="1"/>
    </xf>
    <xf numFmtId="0" fontId="15" fillId="6" borderId="8" xfId="6" applyFont="1" applyFill="1" applyBorder="1" applyAlignment="1">
      <alignment horizontal="justify" vertical="center" wrapText="1"/>
    </xf>
    <xf numFmtId="0" fontId="14" fillId="0" borderId="8" xfId="6" applyFont="1" applyBorder="1" applyAlignment="1">
      <alignment horizontal="left" vertical="center" wrapText="1"/>
    </xf>
    <xf numFmtId="0" fontId="14" fillId="0" borderId="9" xfId="6" applyFont="1" applyBorder="1" applyAlignment="1">
      <alignment horizontal="left" vertical="center" wrapText="1"/>
    </xf>
    <xf numFmtId="0" fontId="16" fillId="0" borderId="0" xfId="6" applyFont="1" applyAlignment="1">
      <alignment horizontal="left" readingOrder="1"/>
    </xf>
    <xf numFmtId="1" fontId="7" fillId="4" borderId="10" xfId="6" quotePrefix="1" applyNumberFormat="1" applyFont="1" applyFill="1" applyBorder="1" applyAlignment="1">
      <alignment horizontal="center" vertical="center" wrapText="1"/>
    </xf>
    <xf numFmtId="0" fontId="6" fillId="0" borderId="3" xfId="6" applyFont="1" applyBorder="1"/>
    <xf numFmtId="0" fontId="9" fillId="9" borderId="0" xfId="6" applyFont="1" applyFill="1" applyAlignment="1">
      <alignment readingOrder="1"/>
    </xf>
    <xf numFmtId="165" fontId="13" fillId="9" borderId="3" xfId="6" applyNumberFormat="1" applyFont="1" applyFill="1" applyBorder="1" applyAlignment="1">
      <alignment horizontal="center" vertical="center" wrapText="1"/>
    </xf>
    <xf numFmtId="165" fontId="12" fillId="9" borderId="3" xfId="6" applyNumberFormat="1" applyFont="1" applyFill="1" applyBorder="1" applyAlignment="1">
      <alignment horizontal="center" vertical="center"/>
    </xf>
    <xf numFmtId="165" fontId="12" fillId="9" borderId="6" xfId="6" applyNumberFormat="1" applyFont="1" applyFill="1" applyBorder="1" applyAlignment="1">
      <alignment horizontal="center" vertical="center"/>
    </xf>
    <xf numFmtId="1" fontId="7" fillId="9" borderId="10" xfId="6" quotePrefix="1" applyNumberFormat="1" applyFont="1" applyFill="1" applyBorder="1" applyAlignment="1">
      <alignment horizontal="center" vertical="center"/>
    </xf>
    <xf numFmtId="165" fontId="17" fillId="9" borderId="3" xfId="6" applyNumberFormat="1" applyFont="1" applyFill="1" applyBorder="1" applyAlignment="1">
      <alignment horizontal="center" vertical="center" wrapText="1"/>
    </xf>
    <xf numFmtId="165" fontId="18" fillId="9" borderId="3" xfId="6" applyNumberFormat="1" applyFont="1" applyFill="1" applyBorder="1" applyAlignment="1">
      <alignment horizontal="center" vertical="center"/>
    </xf>
    <xf numFmtId="165" fontId="18" fillId="9" borderId="6" xfId="6" applyNumberFormat="1" applyFont="1" applyFill="1" applyBorder="1" applyAlignment="1">
      <alignment horizontal="center" vertical="center"/>
    </xf>
    <xf numFmtId="166" fontId="0" fillId="0" borderId="0" xfId="1" applyNumberFormat="1" applyFont="1"/>
    <xf numFmtId="0" fontId="14" fillId="0" borderId="8" xfId="6" applyFont="1" applyFill="1" applyBorder="1" applyAlignment="1">
      <alignment horizontal="left" vertical="center" wrapText="1"/>
    </xf>
    <xf numFmtId="0" fontId="14" fillId="10" borderId="8" xfId="6" applyFont="1" applyFill="1" applyBorder="1" applyAlignment="1">
      <alignment horizontal="left" vertical="center" wrapText="1"/>
    </xf>
    <xf numFmtId="165" fontId="12" fillId="0" borderId="0" xfId="6" applyNumberFormat="1" applyFont="1" applyBorder="1" applyAlignment="1">
      <alignment horizontal="center" vertical="center"/>
    </xf>
    <xf numFmtId="165" fontId="12" fillId="0" borderId="3" xfId="6" applyNumberFormat="1" applyFont="1" applyBorder="1" applyAlignment="1">
      <alignment horizontal="center" vertical="center"/>
    </xf>
    <xf numFmtId="165" fontId="12" fillId="0" borderId="4" xfId="6" applyNumberFormat="1" applyFont="1" applyBorder="1" applyAlignment="1">
      <alignment horizontal="center" vertical="center"/>
    </xf>
    <xf numFmtId="165" fontId="13" fillId="6" borderId="0" xfId="6" applyNumberFormat="1" applyFont="1" applyFill="1" applyBorder="1" applyAlignment="1">
      <alignment horizontal="center" vertical="center" wrapText="1"/>
    </xf>
    <xf numFmtId="165" fontId="13" fillId="6" borderId="3" xfId="6" applyNumberFormat="1" applyFont="1" applyFill="1" applyBorder="1" applyAlignment="1">
      <alignment horizontal="center" vertical="center" wrapText="1"/>
    </xf>
    <xf numFmtId="165" fontId="13" fillId="6" borderId="4" xfId="6" applyNumberFormat="1" applyFont="1" applyFill="1" applyBorder="1" applyAlignment="1">
      <alignment horizontal="center" vertical="center" wrapText="1"/>
    </xf>
    <xf numFmtId="9" fontId="2" fillId="7" borderId="0" xfId="1" applyFont="1" applyFill="1"/>
    <xf numFmtId="9" fontId="2" fillId="8" borderId="0" xfId="1" applyFont="1" applyFill="1"/>
    <xf numFmtId="0" fontId="9" fillId="0" borderId="0" xfId="6" applyFont="1" applyFill="1" applyBorder="1" applyAlignment="1">
      <alignment horizontal="left"/>
    </xf>
    <xf numFmtId="0" fontId="10" fillId="3" borderId="11" xfId="6" applyFont="1" applyFill="1" applyBorder="1" applyAlignment="1">
      <alignment horizontal="center" vertical="center" readingOrder="1"/>
    </xf>
    <xf numFmtId="0" fontId="10" fillId="3" borderId="12" xfId="6" applyFont="1" applyFill="1" applyBorder="1" applyAlignment="1">
      <alignment horizontal="center" vertical="center" readingOrder="1"/>
    </xf>
    <xf numFmtId="0" fontId="9" fillId="0" borderId="0" xfId="6" applyFont="1" applyFill="1" applyBorder="1" applyAlignment="1">
      <alignment horizontal="left" vertical="center"/>
    </xf>
    <xf numFmtId="1" fontId="10" fillId="3" borderId="1" xfId="6" quotePrefix="1" applyNumberFormat="1" applyFont="1" applyFill="1" applyBorder="1" applyAlignment="1">
      <alignment horizontal="center" vertical="center" readingOrder="1"/>
    </xf>
    <xf numFmtId="1" fontId="10" fillId="3" borderId="2" xfId="6" quotePrefix="1" applyNumberFormat="1" applyFont="1" applyFill="1" applyBorder="1" applyAlignment="1">
      <alignment horizontal="center" vertical="center" readingOrder="1"/>
    </xf>
    <xf numFmtId="1" fontId="10" fillId="3" borderId="13" xfId="6" quotePrefix="1" applyNumberFormat="1" applyFont="1" applyFill="1" applyBorder="1" applyAlignment="1">
      <alignment horizontal="center" vertical="center" readingOrder="1"/>
    </xf>
    <xf numFmtId="1" fontId="10" fillId="3" borderId="14" xfId="6" quotePrefix="1" applyNumberFormat="1" applyFont="1" applyFill="1" applyBorder="1" applyAlignment="1">
      <alignment horizontal="center" vertical="center"/>
    </xf>
    <xf numFmtId="1" fontId="10" fillId="3" borderId="2" xfId="6" quotePrefix="1" applyNumberFormat="1" applyFont="1" applyFill="1" applyBorder="1" applyAlignment="1">
      <alignment horizontal="center" vertical="center"/>
    </xf>
    <xf numFmtId="9" fontId="2" fillId="7" borderId="4" xfId="1" applyFont="1" applyFill="1" applyBorder="1" applyAlignment="1">
      <alignment horizontal="center"/>
    </xf>
    <xf numFmtId="9" fontId="2" fillId="7" borderId="0" xfId="1" applyFont="1" applyFill="1" applyAlignment="1">
      <alignment horizontal="center"/>
    </xf>
  </cellXfs>
  <cellStyles count="38">
    <cellStyle name="Currency 2" xfId="3"/>
    <cellStyle name="Currency 3" xfId="4"/>
    <cellStyle name="Emphasis 1" xfId="5"/>
    <cellStyle name="Normal" xfId="0" builtinId="0"/>
    <cellStyle name="Normal 2" xfId="6"/>
    <cellStyle name="Normal 2 2" xfId="7"/>
    <cellStyle name="Normal 2 2 2" xfId="8"/>
    <cellStyle name="Normal 2 2 2 2" xfId="9"/>
    <cellStyle name="Normal 2 2 2 3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5" xfId="17"/>
    <cellStyle name="Normal 2 6" xfId="18"/>
    <cellStyle name="Normal 2 7" xfId="19"/>
    <cellStyle name="Normal 3" xfId="20"/>
    <cellStyle name="Normal 3 2" xfId="21"/>
    <cellStyle name="Normal 3 3" xfId="22"/>
    <cellStyle name="Normal 4" xfId="23"/>
    <cellStyle name="Normal 4 2" xfId="24"/>
    <cellStyle name="Normal 4 2 2" xfId="25"/>
    <cellStyle name="Normal 4 2 3" xfId="26"/>
    <cellStyle name="Normal 4 3" xfId="27"/>
    <cellStyle name="Normal 4 4" xfId="28"/>
    <cellStyle name="Normal 4 5" xfId="29"/>
    <cellStyle name="Normal 5" xfId="30"/>
    <cellStyle name="Normal 5 2" xfId="31"/>
    <cellStyle name="Normal 6" xfId="32"/>
    <cellStyle name="Normal 6 2" xfId="33"/>
    <cellStyle name="Normal 6 3" xfId="34"/>
    <cellStyle name="Normal 6 4" xfId="35"/>
    <cellStyle name="Normal 7" xfId="36"/>
    <cellStyle name="Normal 8" xfId="37"/>
    <cellStyle name="Normal 9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1'!$A$2</c:f>
              <c:strCache>
                <c:ptCount val="1"/>
                <c:pt idx="0">
                  <c:v>Mevsimsellikten Arındırılmamış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Ağu.16</c:v>
                </c:pt>
                <c:pt idx="1">
                  <c:v>Eyl.16</c:v>
                </c:pt>
                <c:pt idx="2">
                  <c:v>Eki.16</c:v>
                </c:pt>
                <c:pt idx="3">
                  <c:v>Kas.16</c:v>
                </c:pt>
                <c:pt idx="4">
                  <c:v>Ara.16</c:v>
                </c:pt>
                <c:pt idx="5">
                  <c:v>Oca.17</c:v>
                </c:pt>
                <c:pt idx="6">
                  <c:v>Şub.17</c:v>
                </c:pt>
                <c:pt idx="7">
                  <c:v>Mar.17</c:v>
                </c:pt>
                <c:pt idx="8">
                  <c:v>Nis.17</c:v>
                </c:pt>
                <c:pt idx="9">
                  <c:v>May.17</c:v>
                </c:pt>
                <c:pt idx="10">
                  <c:v>Haz.17</c:v>
                </c:pt>
                <c:pt idx="11">
                  <c:v>Tem.17</c:v>
                </c:pt>
                <c:pt idx="12">
                  <c:v>Ağu.17</c:v>
                </c:pt>
              </c:strCache>
            </c:strRef>
          </c:cat>
          <c:val>
            <c:numRef>
              <c:f>'sekil 1'!$B$2:$N$2</c:f>
              <c:numCache>
                <c:formatCode>0.0</c:formatCode>
                <c:ptCount val="13"/>
                <c:pt idx="0">
                  <c:v>102.2</c:v>
                </c:pt>
                <c:pt idx="1">
                  <c:v>106.1</c:v>
                </c:pt>
                <c:pt idx="2">
                  <c:v>101</c:v>
                </c:pt>
                <c:pt idx="3">
                  <c:v>103.5</c:v>
                </c:pt>
                <c:pt idx="4">
                  <c:v>97.6</c:v>
                </c:pt>
                <c:pt idx="5">
                  <c:v>97.1</c:v>
                </c:pt>
                <c:pt idx="6">
                  <c:v>105.9</c:v>
                </c:pt>
                <c:pt idx="7">
                  <c:v>108.9</c:v>
                </c:pt>
                <c:pt idx="8">
                  <c:v>111.2</c:v>
                </c:pt>
                <c:pt idx="9">
                  <c:v>109.22499999999999</c:v>
                </c:pt>
                <c:pt idx="10">
                  <c:v>112.41249999999998</c:v>
                </c:pt>
                <c:pt idx="11">
                  <c:v>109.48750000000001</c:v>
                </c:pt>
                <c:pt idx="12">
                  <c:v>110.73750000000001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1'!$A$3</c:f>
              <c:strCache>
                <c:ptCount val="1"/>
                <c:pt idx="0">
                  <c:v>Mevsimsellikten Arındırılmış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Ağu.16</c:v>
                </c:pt>
                <c:pt idx="1">
                  <c:v>Eyl.16</c:v>
                </c:pt>
                <c:pt idx="2">
                  <c:v>Eki.16</c:v>
                </c:pt>
                <c:pt idx="3">
                  <c:v>Kas.16</c:v>
                </c:pt>
                <c:pt idx="4">
                  <c:v>Ara.16</c:v>
                </c:pt>
                <c:pt idx="5">
                  <c:v>Oca.17</c:v>
                </c:pt>
                <c:pt idx="6">
                  <c:v>Şub.17</c:v>
                </c:pt>
                <c:pt idx="7">
                  <c:v>Mar.17</c:v>
                </c:pt>
                <c:pt idx="8">
                  <c:v>Nis.17</c:v>
                </c:pt>
                <c:pt idx="9">
                  <c:v>May.17</c:v>
                </c:pt>
                <c:pt idx="10">
                  <c:v>Haz.17</c:v>
                </c:pt>
                <c:pt idx="11">
                  <c:v>Tem.17</c:v>
                </c:pt>
                <c:pt idx="12">
                  <c:v>Ağu.17</c:v>
                </c:pt>
              </c:strCache>
            </c:strRef>
          </c:cat>
          <c:val>
            <c:numRef>
              <c:f>'sekil 1'!$B$3:$N$3</c:f>
              <c:numCache>
                <c:formatCode>0.0</c:formatCode>
                <c:ptCount val="13"/>
                <c:pt idx="0">
                  <c:v>101.7</c:v>
                </c:pt>
                <c:pt idx="1">
                  <c:v>106.6</c:v>
                </c:pt>
                <c:pt idx="2">
                  <c:v>104.9</c:v>
                </c:pt>
                <c:pt idx="3">
                  <c:v>108.2</c:v>
                </c:pt>
                <c:pt idx="4">
                  <c:v>103.9</c:v>
                </c:pt>
                <c:pt idx="5">
                  <c:v>100.6</c:v>
                </c:pt>
                <c:pt idx="6">
                  <c:v>106.2</c:v>
                </c:pt>
                <c:pt idx="7">
                  <c:v>106.5</c:v>
                </c:pt>
                <c:pt idx="8">
                  <c:v>106.3</c:v>
                </c:pt>
                <c:pt idx="9">
                  <c:v>104.8</c:v>
                </c:pt>
                <c:pt idx="10">
                  <c:v>108.8</c:v>
                </c:pt>
                <c:pt idx="11">
                  <c:v>107.7</c:v>
                </c:pt>
                <c:pt idx="12">
                  <c:v>110.2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88032"/>
        <c:axId val="267389568"/>
      </c:lineChart>
      <c:catAx>
        <c:axId val="26738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67389568"/>
        <c:crosses val="autoZero"/>
        <c:auto val="1"/>
        <c:lblAlgn val="ctr"/>
        <c:lblOffset val="100"/>
        <c:noMultiLvlLbl val="0"/>
      </c:catAx>
      <c:valAx>
        <c:axId val="267389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6738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2'!$A$2</c:f>
              <c:strCache>
                <c:ptCount val="1"/>
                <c:pt idx="0">
                  <c:v>Üretim hacmi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Ağu.16</c:v>
                </c:pt>
                <c:pt idx="1">
                  <c:v>Eyl.16</c:v>
                </c:pt>
                <c:pt idx="2">
                  <c:v>Eki.16</c:v>
                </c:pt>
                <c:pt idx="3">
                  <c:v>Kas.16</c:v>
                </c:pt>
                <c:pt idx="4">
                  <c:v>Ara.16</c:v>
                </c:pt>
                <c:pt idx="5">
                  <c:v>Oca.17</c:v>
                </c:pt>
                <c:pt idx="6">
                  <c:v>Şub.17</c:v>
                </c:pt>
                <c:pt idx="7">
                  <c:v>Mar.17</c:v>
                </c:pt>
                <c:pt idx="8">
                  <c:v>Nis.17</c:v>
                </c:pt>
                <c:pt idx="9">
                  <c:v>May.17</c:v>
                </c:pt>
                <c:pt idx="10">
                  <c:v>Haz.17</c:v>
                </c:pt>
                <c:pt idx="11">
                  <c:v>Tem.17</c:v>
                </c:pt>
                <c:pt idx="12">
                  <c:v>Ağu.17</c:v>
                </c:pt>
              </c:strCache>
            </c:strRef>
          </c:cat>
          <c:val>
            <c:numRef>
              <c:f>'sekil 2'!$B$2:$N$2</c:f>
              <c:numCache>
                <c:formatCode>0.0</c:formatCode>
                <c:ptCount val="13"/>
                <c:pt idx="0">
                  <c:v>118.3</c:v>
                </c:pt>
                <c:pt idx="1">
                  <c:v>121.4</c:v>
                </c:pt>
                <c:pt idx="2">
                  <c:v>113</c:v>
                </c:pt>
                <c:pt idx="3">
                  <c:v>106.9</c:v>
                </c:pt>
                <c:pt idx="4">
                  <c:v>98.6</c:v>
                </c:pt>
                <c:pt idx="5">
                  <c:v>104.3</c:v>
                </c:pt>
                <c:pt idx="6">
                  <c:v>124.7</c:v>
                </c:pt>
                <c:pt idx="7">
                  <c:v>129.5</c:v>
                </c:pt>
                <c:pt idx="8">
                  <c:v>125.2</c:v>
                </c:pt>
                <c:pt idx="9">
                  <c:v>116.9</c:v>
                </c:pt>
                <c:pt idx="10">
                  <c:v>116.6</c:v>
                </c:pt>
                <c:pt idx="11">
                  <c:v>115.8</c:v>
                </c:pt>
                <c:pt idx="12">
                  <c:v>117.8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2'!$A$3</c:f>
              <c:strCache>
                <c:ptCount val="1"/>
                <c:pt idx="0">
                  <c:v>Toplam istihdam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Ağu.16</c:v>
                </c:pt>
                <c:pt idx="1">
                  <c:v>Eyl.16</c:v>
                </c:pt>
                <c:pt idx="2">
                  <c:v>Eki.16</c:v>
                </c:pt>
                <c:pt idx="3">
                  <c:v>Kas.16</c:v>
                </c:pt>
                <c:pt idx="4">
                  <c:v>Ara.16</c:v>
                </c:pt>
                <c:pt idx="5">
                  <c:v>Oca.17</c:v>
                </c:pt>
                <c:pt idx="6">
                  <c:v>Şub.17</c:v>
                </c:pt>
                <c:pt idx="7">
                  <c:v>Mar.17</c:v>
                </c:pt>
                <c:pt idx="8">
                  <c:v>Nis.17</c:v>
                </c:pt>
                <c:pt idx="9">
                  <c:v>May.17</c:v>
                </c:pt>
                <c:pt idx="10">
                  <c:v>Haz.17</c:v>
                </c:pt>
                <c:pt idx="11">
                  <c:v>Tem.17</c:v>
                </c:pt>
                <c:pt idx="12">
                  <c:v>Ağu.17</c:v>
                </c:pt>
              </c:strCache>
            </c:strRef>
          </c:cat>
          <c:val>
            <c:numRef>
              <c:f>'sekil 2'!$B$3:$N$3</c:f>
              <c:numCache>
                <c:formatCode>0.0</c:formatCode>
                <c:ptCount val="13"/>
                <c:pt idx="0">
                  <c:v>108.7</c:v>
                </c:pt>
                <c:pt idx="1">
                  <c:v>106.5</c:v>
                </c:pt>
                <c:pt idx="2">
                  <c:v>105.8</c:v>
                </c:pt>
                <c:pt idx="3">
                  <c:v>105.3</c:v>
                </c:pt>
                <c:pt idx="4">
                  <c:v>108.2</c:v>
                </c:pt>
                <c:pt idx="5">
                  <c:v>107.9</c:v>
                </c:pt>
                <c:pt idx="6">
                  <c:v>112.5</c:v>
                </c:pt>
                <c:pt idx="7">
                  <c:v>120.9</c:v>
                </c:pt>
                <c:pt idx="8">
                  <c:v>113.8</c:v>
                </c:pt>
                <c:pt idx="9">
                  <c:v>114.5</c:v>
                </c:pt>
                <c:pt idx="10">
                  <c:v>114.9</c:v>
                </c:pt>
                <c:pt idx="11">
                  <c:v>112.9</c:v>
                </c:pt>
                <c:pt idx="12">
                  <c:v>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'sekil 2'!$A$4</c:f>
              <c:strCache>
                <c:ptCount val="1"/>
                <c:pt idx="0">
                  <c:v>İhracat sipariş miktarı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Ağu.16</c:v>
                </c:pt>
                <c:pt idx="1">
                  <c:v>Eyl.16</c:v>
                </c:pt>
                <c:pt idx="2">
                  <c:v>Eki.16</c:v>
                </c:pt>
                <c:pt idx="3">
                  <c:v>Kas.16</c:v>
                </c:pt>
                <c:pt idx="4">
                  <c:v>Ara.16</c:v>
                </c:pt>
                <c:pt idx="5">
                  <c:v>Oca.17</c:v>
                </c:pt>
                <c:pt idx="6">
                  <c:v>Şub.17</c:v>
                </c:pt>
                <c:pt idx="7">
                  <c:v>Mar.17</c:v>
                </c:pt>
                <c:pt idx="8">
                  <c:v>Nis.17</c:v>
                </c:pt>
                <c:pt idx="9">
                  <c:v>May.17</c:v>
                </c:pt>
                <c:pt idx="10">
                  <c:v>Haz.17</c:v>
                </c:pt>
                <c:pt idx="11">
                  <c:v>Tem.17</c:v>
                </c:pt>
                <c:pt idx="12">
                  <c:v>Ağu.17</c:v>
                </c:pt>
              </c:strCache>
            </c:strRef>
          </c:cat>
          <c:val>
            <c:numRef>
              <c:f>'sekil 2'!$B$4:$N$4</c:f>
              <c:numCache>
                <c:formatCode>0.0</c:formatCode>
                <c:ptCount val="13"/>
                <c:pt idx="0">
                  <c:v>120.4</c:v>
                </c:pt>
                <c:pt idx="1">
                  <c:v>124.2</c:v>
                </c:pt>
                <c:pt idx="2">
                  <c:v>109.7</c:v>
                </c:pt>
                <c:pt idx="3">
                  <c:v>107.4</c:v>
                </c:pt>
                <c:pt idx="4">
                  <c:v>102.4</c:v>
                </c:pt>
                <c:pt idx="5">
                  <c:v>111.8</c:v>
                </c:pt>
                <c:pt idx="6">
                  <c:v>128.30000000000001</c:v>
                </c:pt>
                <c:pt idx="7">
                  <c:v>125.4</c:v>
                </c:pt>
                <c:pt idx="8">
                  <c:v>129.30000000000001</c:v>
                </c:pt>
                <c:pt idx="9">
                  <c:v>109.6</c:v>
                </c:pt>
                <c:pt idx="10">
                  <c:v>116.3</c:v>
                </c:pt>
                <c:pt idx="11">
                  <c:v>116.7</c:v>
                </c:pt>
                <c:pt idx="12">
                  <c:v>127.4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55200"/>
        <c:axId val="267556736"/>
      </c:lineChart>
      <c:catAx>
        <c:axId val="26755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67556736"/>
        <c:crosses val="autoZero"/>
        <c:auto val="1"/>
        <c:lblAlgn val="ctr"/>
        <c:lblOffset val="100"/>
        <c:noMultiLvlLbl val="0"/>
      </c:catAx>
      <c:valAx>
        <c:axId val="267556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6755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117474</xdr:rowOff>
    </xdr:from>
    <xdr:to>
      <xdr:col>12</xdr:col>
      <xdr:colOff>76199</xdr:colOff>
      <xdr:row>21</xdr:row>
      <xdr:rowOff>12700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1689101</xdr:colOff>
      <xdr:row>4</xdr:row>
      <xdr:rowOff>117474</xdr:rowOff>
    </xdr:from>
    <xdr:to>
      <xdr:col>10</xdr:col>
      <xdr:colOff>152400</xdr:colOff>
      <xdr:row>21</xdr:row>
      <xdr:rowOff>19050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B10" workbookViewId="0">
      <selection activeCell="F13" sqref="F13"/>
    </sheetView>
  </sheetViews>
  <sheetFormatPr defaultRowHeight="14.5" x14ac:dyDescent="0.35"/>
  <cols>
    <col min="6" max="6" width="8.7265625" style="16"/>
    <col min="18" max="18" width="8.7265625" style="16"/>
  </cols>
  <sheetData>
    <row r="1" spans="1:20" ht="15.5" x14ac:dyDescent="0.35">
      <c r="A1" s="22"/>
      <c r="B1" s="50" t="s">
        <v>18</v>
      </c>
      <c r="C1" s="46"/>
      <c r="D1" s="46"/>
      <c r="E1" s="46"/>
      <c r="F1" s="5"/>
      <c r="G1" s="46"/>
      <c r="H1" s="46"/>
      <c r="I1" s="46"/>
      <c r="J1" s="46"/>
      <c r="K1" s="46"/>
      <c r="L1" s="31"/>
      <c r="M1" s="31"/>
      <c r="N1" s="31"/>
      <c r="O1" s="31"/>
      <c r="P1" s="31"/>
      <c r="Q1" s="31"/>
      <c r="R1" s="53"/>
    </row>
    <row r="2" spans="1:20" x14ac:dyDescent="0.35">
      <c r="A2" s="22"/>
      <c r="B2" s="28"/>
      <c r="C2" s="28"/>
      <c r="D2" s="28"/>
      <c r="E2" s="28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6"/>
    </row>
    <row r="3" spans="1:20" x14ac:dyDescent="0.35">
      <c r="A3" s="22"/>
      <c r="B3" s="29"/>
      <c r="C3" s="29"/>
      <c r="D3" s="29"/>
      <c r="E3" s="29"/>
      <c r="F3" s="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7"/>
    </row>
    <row r="4" spans="1:20" x14ac:dyDescent="0.35">
      <c r="A4" s="22"/>
      <c r="B4" s="72" t="s">
        <v>19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0" x14ac:dyDescent="0.35">
      <c r="A5" s="22"/>
      <c r="B5" s="30"/>
      <c r="C5" s="73" t="s">
        <v>20</v>
      </c>
      <c r="D5" s="74"/>
      <c r="E5" s="74"/>
      <c r="F5" s="76">
        <v>2016</v>
      </c>
      <c r="G5" s="77"/>
      <c r="H5" s="77"/>
      <c r="I5" s="77"/>
      <c r="J5" s="78"/>
      <c r="K5" s="79">
        <v>2017</v>
      </c>
      <c r="L5" s="80"/>
      <c r="M5" s="80"/>
      <c r="N5" s="80"/>
      <c r="O5" s="80"/>
      <c r="P5" s="80"/>
      <c r="Q5" s="80"/>
      <c r="R5" s="80"/>
      <c r="S5" s="81" t="s">
        <v>53</v>
      </c>
      <c r="T5" s="82"/>
    </row>
    <row r="6" spans="1:20" ht="50" x14ac:dyDescent="0.35">
      <c r="A6" s="52"/>
      <c r="B6" s="32"/>
      <c r="C6" s="33" t="s">
        <v>21</v>
      </c>
      <c r="D6" s="34" t="s">
        <v>22</v>
      </c>
      <c r="E6" s="51" t="s">
        <v>23</v>
      </c>
      <c r="F6" s="8" t="s">
        <v>24</v>
      </c>
      <c r="G6" s="36" t="s">
        <v>25</v>
      </c>
      <c r="H6" s="36" t="s">
        <v>26</v>
      </c>
      <c r="I6" s="36" t="s">
        <v>27</v>
      </c>
      <c r="J6" s="36" t="s">
        <v>28</v>
      </c>
      <c r="K6" s="35" t="s">
        <v>29</v>
      </c>
      <c r="L6" s="36" t="s">
        <v>30</v>
      </c>
      <c r="M6" s="36" t="s">
        <v>31</v>
      </c>
      <c r="N6" s="36" t="s">
        <v>32</v>
      </c>
      <c r="O6" s="36" t="s">
        <v>33</v>
      </c>
      <c r="P6" s="36" t="s">
        <v>34</v>
      </c>
      <c r="Q6" s="36" t="s">
        <v>35</v>
      </c>
      <c r="R6" s="8" t="s">
        <v>24</v>
      </c>
      <c r="S6" s="70" t="s">
        <v>54</v>
      </c>
      <c r="T6" s="71" t="s">
        <v>55</v>
      </c>
    </row>
    <row r="7" spans="1:20" ht="50" x14ac:dyDescent="0.35">
      <c r="A7" s="22"/>
      <c r="B7" s="47" t="s">
        <v>36</v>
      </c>
      <c r="C7" s="43">
        <v>103.84150390625</v>
      </c>
      <c r="D7" s="43">
        <v>120.97500000000001</v>
      </c>
      <c r="E7" s="44">
        <v>52.57500000000001</v>
      </c>
      <c r="F7" s="9">
        <v>102.2</v>
      </c>
      <c r="G7" s="43">
        <v>106.1</v>
      </c>
      <c r="H7" s="43">
        <v>101</v>
      </c>
      <c r="I7" s="43">
        <v>103.5</v>
      </c>
      <c r="J7" s="44">
        <v>97.6</v>
      </c>
      <c r="K7" s="45">
        <v>97.1</v>
      </c>
      <c r="L7" s="43">
        <v>105.9</v>
      </c>
      <c r="M7" s="43">
        <v>108.9</v>
      </c>
      <c r="N7" s="43">
        <v>111.2</v>
      </c>
      <c r="O7" s="43">
        <v>109.22499999999999</v>
      </c>
      <c r="P7" s="43">
        <v>112.41249999999998</v>
      </c>
      <c r="Q7" s="43">
        <v>109.48750000000001</v>
      </c>
      <c r="R7" s="54">
        <v>110.73750000000001</v>
      </c>
      <c r="S7" s="61">
        <f>(R7-Q7)/Q7</f>
        <v>1.1416828405069071E-2</v>
      </c>
      <c r="T7" s="61">
        <f>(R7-F7)/F7</f>
        <v>8.3537181996086188E-2</v>
      </c>
    </row>
    <row r="8" spans="1:20" ht="62.5" x14ac:dyDescent="0.35">
      <c r="A8" s="22"/>
      <c r="B8" s="48" t="s">
        <v>37</v>
      </c>
      <c r="C8" s="37">
        <v>83.925781249999972</v>
      </c>
      <c r="D8" s="37">
        <v>100.4</v>
      </c>
      <c r="E8" s="38">
        <v>26.9</v>
      </c>
      <c r="F8" s="10">
        <v>85.8</v>
      </c>
      <c r="G8" s="37">
        <v>88.9</v>
      </c>
      <c r="H8" s="37">
        <v>88.7</v>
      </c>
      <c r="I8" s="37">
        <v>92.9</v>
      </c>
      <c r="J8" s="38">
        <v>90.3</v>
      </c>
      <c r="K8" s="39">
        <v>84.8</v>
      </c>
      <c r="L8" s="37">
        <v>92.1</v>
      </c>
      <c r="M8" s="37">
        <v>92.7</v>
      </c>
      <c r="N8" s="37">
        <v>97.2</v>
      </c>
      <c r="O8" s="37">
        <v>98.2</v>
      </c>
      <c r="P8" s="37">
        <v>99.1</v>
      </c>
      <c r="Q8" s="37">
        <v>100.4</v>
      </c>
      <c r="R8" s="55">
        <v>99</v>
      </c>
      <c r="S8" s="61">
        <f t="shared" ref="S8:S15" si="0">(R8-Q8)/Q8</f>
        <v>-1.3944223107569776E-2</v>
      </c>
      <c r="T8" s="61">
        <f t="shared" ref="T8:T15" si="1">(R8-F8)/F8</f>
        <v>0.15384615384615388</v>
      </c>
    </row>
    <row r="9" spans="1:20" ht="75" x14ac:dyDescent="0.35">
      <c r="A9" s="22"/>
      <c r="B9" s="48" t="s">
        <v>38</v>
      </c>
      <c r="C9" s="37">
        <v>95.30000000000004</v>
      </c>
      <c r="D9" s="37">
        <v>117</v>
      </c>
      <c r="E9" s="38">
        <v>78.599999999999994</v>
      </c>
      <c r="F9" s="10">
        <v>91</v>
      </c>
      <c r="G9" s="37">
        <v>96.7</v>
      </c>
      <c r="H9" s="37">
        <v>95.4</v>
      </c>
      <c r="I9" s="37">
        <v>100.5</v>
      </c>
      <c r="J9" s="38">
        <v>96.1</v>
      </c>
      <c r="K9" s="39">
        <v>94.4</v>
      </c>
      <c r="L9" s="37">
        <v>100.6</v>
      </c>
      <c r="M9" s="37">
        <v>100.4</v>
      </c>
      <c r="N9" s="37">
        <v>95</v>
      </c>
      <c r="O9" s="37">
        <v>94</v>
      </c>
      <c r="P9" s="37">
        <v>98.6</v>
      </c>
      <c r="Q9" s="37">
        <v>99.1</v>
      </c>
      <c r="R9" s="55">
        <v>97.6</v>
      </c>
      <c r="S9" s="61">
        <f t="shared" si="0"/>
        <v>-1.5136226034308781E-2</v>
      </c>
      <c r="T9" s="61">
        <f t="shared" si="1"/>
        <v>7.2527472527472464E-2</v>
      </c>
    </row>
    <row r="10" spans="1:20" ht="50" x14ac:dyDescent="0.35">
      <c r="A10" s="22"/>
      <c r="B10" s="63" t="s">
        <v>39</v>
      </c>
      <c r="C10" s="37">
        <v>118.58593749999997</v>
      </c>
      <c r="D10" s="37">
        <v>161.5</v>
      </c>
      <c r="E10" s="38">
        <v>48.8</v>
      </c>
      <c r="F10" s="10">
        <v>118.3</v>
      </c>
      <c r="G10" s="37">
        <v>121.4</v>
      </c>
      <c r="H10" s="37">
        <v>113</v>
      </c>
      <c r="I10" s="37">
        <v>106.9</v>
      </c>
      <c r="J10" s="38">
        <v>98.6</v>
      </c>
      <c r="K10" s="39">
        <v>104.3</v>
      </c>
      <c r="L10" s="37">
        <v>124.7</v>
      </c>
      <c r="M10" s="37">
        <v>129.5</v>
      </c>
      <c r="N10" s="37">
        <v>125.2</v>
      </c>
      <c r="O10" s="37">
        <v>116.9</v>
      </c>
      <c r="P10" s="37">
        <v>116.6</v>
      </c>
      <c r="Q10" s="37">
        <v>115.8</v>
      </c>
      <c r="R10" s="55">
        <v>118</v>
      </c>
      <c r="S10" s="61">
        <f t="shared" si="0"/>
        <v>1.8998272884283272E-2</v>
      </c>
      <c r="T10" s="61">
        <f t="shared" si="1"/>
        <v>-2.535925612848666E-3</v>
      </c>
    </row>
    <row r="11" spans="1:20" ht="62.5" x14ac:dyDescent="0.35">
      <c r="A11" s="22"/>
      <c r="B11" s="48" t="s">
        <v>40</v>
      </c>
      <c r="C11" s="37">
        <v>107.25703125000003</v>
      </c>
      <c r="D11" s="37">
        <v>121.5</v>
      </c>
      <c r="E11" s="38">
        <v>51.9</v>
      </c>
      <c r="F11" s="10">
        <v>108.7</v>
      </c>
      <c r="G11" s="37">
        <v>106.5</v>
      </c>
      <c r="H11" s="37">
        <v>105.8</v>
      </c>
      <c r="I11" s="37">
        <v>105.3</v>
      </c>
      <c r="J11" s="38">
        <v>108.2</v>
      </c>
      <c r="K11" s="39">
        <v>107.9</v>
      </c>
      <c r="L11" s="37">
        <v>112.5</v>
      </c>
      <c r="M11" s="37">
        <v>120.9</v>
      </c>
      <c r="N11" s="37">
        <v>113.8</v>
      </c>
      <c r="O11" s="37">
        <v>114.5</v>
      </c>
      <c r="P11" s="37">
        <v>114.9</v>
      </c>
      <c r="Q11" s="37">
        <v>112.9</v>
      </c>
      <c r="R11" s="55">
        <v>112.1</v>
      </c>
      <c r="S11" s="61">
        <f t="shared" si="0"/>
        <v>-7.0859167404783993E-3</v>
      </c>
      <c r="T11" s="61">
        <f t="shared" si="1"/>
        <v>3.1278748850045918E-2</v>
      </c>
    </row>
    <row r="12" spans="1:20" ht="62.5" x14ac:dyDescent="0.35">
      <c r="A12" s="22"/>
      <c r="B12" s="63" t="s">
        <v>41</v>
      </c>
      <c r="C12" s="37">
        <v>106.43749999999997</v>
      </c>
      <c r="D12" s="37">
        <v>134.1</v>
      </c>
      <c r="E12" s="38">
        <v>33.1</v>
      </c>
      <c r="F12" s="10">
        <v>101.5</v>
      </c>
      <c r="G12" s="37">
        <v>108.5</v>
      </c>
      <c r="H12" s="37">
        <v>97.7</v>
      </c>
      <c r="I12" s="37">
        <v>118.1</v>
      </c>
      <c r="J12" s="38">
        <v>105.3</v>
      </c>
      <c r="K12" s="39">
        <v>98.3</v>
      </c>
      <c r="L12" s="37">
        <v>89.9</v>
      </c>
      <c r="M12" s="37">
        <v>98.5</v>
      </c>
      <c r="N12" s="37">
        <v>117.6</v>
      </c>
      <c r="O12" s="37">
        <v>124.8</v>
      </c>
      <c r="P12" s="37">
        <v>130.19999999999999</v>
      </c>
      <c r="Q12" s="37">
        <v>112.6</v>
      </c>
      <c r="R12" s="55">
        <v>114.7</v>
      </c>
      <c r="S12" s="61">
        <f t="shared" si="0"/>
        <v>1.8650088809946792E-2</v>
      </c>
      <c r="T12" s="61">
        <f t="shared" si="1"/>
        <v>0.13004926108374387</v>
      </c>
    </row>
    <row r="13" spans="1:20" ht="62.5" x14ac:dyDescent="0.35">
      <c r="A13" s="22"/>
      <c r="B13" s="63" t="s">
        <v>16</v>
      </c>
      <c r="C13" s="37">
        <v>117.44687499999999</v>
      </c>
      <c r="D13" s="37">
        <v>141.19999999999999</v>
      </c>
      <c r="E13" s="38">
        <v>62.3</v>
      </c>
      <c r="F13" s="10">
        <v>120.4</v>
      </c>
      <c r="G13" s="37">
        <v>124.2</v>
      </c>
      <c r="H13" s="37">
        <v>109.7</v>
      </c>
      <c r="I13" s="37">
        <v>107.4</v>
      </c>
      <c r="J13" s="38">
        <v>102.4</v>
      </c>
      <c r="K13" s="39">
        <v>111.8</v>
      </c>
      <c r="L13" s="37">
        <v>128.30000000000001</v>
      </c>
      <c r="M13" s="37">
        <v>125.4</v>
      </c>
      <c r="N13" s="37">
        <v>129.30000000000001</v>
      </c>
      <c r="O13" s="37">
        <v>109.6</v>
      </c>
      <c r="P13" s="37">
        <v>116.3</v>
      </c>
      <c r="Q13" s="37">
        <v>116.7</v>
      </c>
      <c r="R13" s="55">
        <v>127.4</v>
      </c>
      <c r="S13" s="61">
        <f t="shared" si="0"/>
        <v>9.1688089117395052E-2</v>
      </c>
      <c r="T13" s="61">
        <f t="shared" si="1"/>
        <v>5.8139534883720929E-2</v>
      </c>
    </row>
    <row r="14" spans="1:20" ht="75" x14ac:dyDescent="0.35">
      <c r="A14" s="22"/>
      <c r="B14" s="48" t="s">
        <v>42</v>
      </c>
      <c r="C14" s="37">
        <v>104.93125000000001</v>
      </c>
      <c r="D14" s="37">
        <v>128.69999999999999</v>
      </c>
      <c r="E14" s="38">
        <v>47.1</v>
      </c>
      <c r="F14" s="10">
        <v>103</v>
      </c>
      <c r="G14" s="37">
        <v>105.8</v>
      </c>
      <c r="H14" s="37">
        <v>105.6</v>
      </c>
      <c r="I14" s="37">
        <v>102.3</v>
      </c>
      <c r="J14" s="38">
        <v>98.4</v>
      </c>
      <c r="K14" s="39">
        <v>101.6</v>
      </c>
      <c r="L14" s="37">
        <v>105.1</v>
      </c>
      <c r="M14" s="37">
        <v>108.7</v>
      </c>
      <c r="N14" s="37">
        <v>110.5</v>
      </c>
      <c r="O14" s="37">
        <v>111</v>
      </c>
      <c r="P14" s="37">
        <v>112.2</v>
      </c>
      <c r="Q14" s="37">
        <v>113.3</v>
      </c>
      <c r="R14" s="55">
        <v>112.6</v>
      </c>
      <c r="S14" s="61">
        <f t="shared" si="0"/>
        <v>-6.1782877316858154E-3</v>
      </c>
      <c r="T14" s="61">
        <f t="shared" si="1"/>
        <v>9.3203883495145579E-2</v>
      </c>
    </row>
    <row r="15" spans="1:20" ht="25" x14ac:dyDescent="0.35">
      <c r="A15" s="22"/>
      <c r="B15" s="49" t="s">
        <v>43</v>
      </c>
      <c r="C15" s="40">
        <v>96.84765625</v>
      </c>
      <c r="D15" s="40">
        <v>124.8</v>
      </c>
      <c r="E15" s="41">
        <v>29.1</v>
      </c>
      <c r="F15" s="11">
        <v>88.8</v>
      </c>
      <c r="G15" s="40">
        <v>96.5</v>
      </c>
      <c r="H15" s="40">
        <v>91.9</v>
      </c>
      <c r="I15" s="40">
        <v>94.8</v>
      </c>
      <c r="J15" s="41">
        <v>81.7</v>
      </c>
      <c r="K15" s="42">
        <v>73.8</v>
      </c>
      <c r="L15" s="40">
        <v>93.9</v>
      </c>
      <c r="M15" s="40">
        <v>95.3</v>
      </c>
      <c r="N15" s="40">
        <v>101.3</v>
      </c>
      <c r="O15" s="40">
        <v>104.8</v>
      </c>
      <c r="P15" s="40">
        <v>111.4</v>
      </c>
      <c r="Q15" s="40">
        <v>105.1</v>
      </c>
      <c r="R15" s="56">
        <v>104.5</v>
      </c>
      <c r="S15" s="61">
        <f t="shared" si="0"/>
        <v>-5.7088487155089853E-3</v>
      </c>
      <c r="T15" s="61">
        <f t="shared" si="1"/>
        <v>0.17680180180180183</v>
      </c>
    </row>
    <row r="16" spans="1:20" x14ac:dyDescent="0.35">
      <c r="A16" s="22"/>
      <c r="B16" s="23"/>
      <c r="C16" s="23"/>
      <c r="D16" s="23"/>
      <c r="E16" s="23"/>
      <c r="F16" s="1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2"/>
    </row>
    <row r="17" spans="1:20" x14ac:dyDescent="0.35">
      <c r="A17" s="22"/>
      <c r="B17" s="23"/>
      <c r="C17" s="23"/>
      <c r="D17" s="23"/>
      <c r="E17" s="23"/>
      <c r="F17" s="1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2"/>
    </row>
    <row r="18" spans="1:20" x14ac:dyDescent="0.35">
      <c r="A18" s="22"/>
      <c r="B18" s="22"/>
      <c r="C18" s="22"/>
      <c r="D18" s="22"/>
      <c r="E18" s="22"/>
      <c r="F18" s="1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3"/>
    </row>
    <row r="19" spans="1:20" x14ac:dyDescent="0.35">
      <c r="A19" s="22"/>
      <c r="B19" s="22"/>
      <c r="C19" s="22"/>
      <c r="D19" s="22"/>
      <c r="E19" s="22"/>
      <c r="F19" s="1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13"/>
    </row>
    <row r="20" spans="1:20" x14ac:dyDescent="0.35">
      <c r="A20" s="22"/>
      <c r="B20" s="75" t="s">
        <v>44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20" x14ac:dyDescent="0.35">
      <c r="A21" s="22"/>
      <c r="B21" s="30"/>
      <c r="C21" s="73" t="s">
        <v>20</v>
      </c>
      <c r="D21" s="74"/>
      <c r="E21" s="74"/>
      <c r="F21" s="76">
        <v>2016</v>
      </c>
      <c r="G21" s="77"/>
      <c r="H21" s="77"/>
      <c r="I21" s="77"/>
      <c r="J21" s="78"/>
      <c r="K21" s="79">
        <v>2017</v>
      </c>
      <c r="L21" s="80"/>
      <c r="M21" s="80"/>
      <c r="N21" s="80"/>
      <c r="O21" s="80"/>
      <c r="P21" s="80"/>
      <c r="Q21" s="80"/>
      <c r="R21" s="80"/>
      <c r="S21" s="81" t="s">
        <v>53</v>
      </c>
      <c r="T21" s="82"/>
    </row>
    <row r="22" spans="1:20" ht="50" x14ac:dyDescent="0.35">
      <c r="A22" s="52"/>
      <c r="B22" s="32"/>
      <c r="C22" s="33" t="s">
        <v>21</v>
      </c>
      <c r="D22" s="34" t="s">
        <v>22</v>
      </c>
      <c r="E22" s="51" t="s">
        <v>23</v>
      </c>
      <c r="F22" s="8" t="s">
        <v>24</v>
      </c>
      <c r="G22" s="36" t="s">
        <v>25</v>
      </c>
      <c r="H22" s="36" t="s">
        <v>26</v>
      </c>
      <c r="I22" s="36" t="s">
        <v>27</v>
      </c>
      <c r="J22" s="36" t="s">
        <v>28</v>
      </c>
      <c r="K22" s="35" t="s">
        <v>29</v>
      </c>
      <c r="L22" s="36" t="s">
        <v>30</v>
      </c>
      <c r="M22" s="36" t="s">
        <v>31</v>
      </c>
      <c r="N22" s="36" t="s">
        <v>32</v>
      </c>
      <c r="O22" s="36" t="s">
        <v>33</v>
      </c>
      <c r="P22" s="36" t="s">
        <v>34</v>
      </c>
      <c r="Q22" s="36" t="s">
        <v>35</v>
      </c>
      <c r="R22" s="57" t="s">
        <v>24</v>
      </c>
      <c r="S22" s="70" t="s">
        <v>54</v>
      </c>
      <c r="T22" s="71" t="s">
        <v>55</v>
      </c>
    </row>
    <row r="23" spans="1:20" ht="50" x14ac:dyDescent="0.35">
      <c r="A23" s="22"/>
      <c r="B23" s="47" t="s">
        <v>36</v>
      </c>
      <c r="C23" s="43">
        <v>103.7</v>
      </c>
      <c r="D23" s="43">
        <v>117</v>
      </c>
      <c r="E23" s="44">
        <v>59.8</v>
      </c>
      <c r="F23" s="9">
        <v>101.7</v>
      </c>
      <c r="G23" s="43">
        <v>106.6</v>
      </c>
      <c r="H23" s="43">
        <v>104.9</v>
      </c>
      <c r="I23" s="43">
        <v>108.2</v>
      </c>
      <c r="J23" s="44">
        <v>103.9</v>
      </c>
      <c r="K23" s="45">
        <v>100.6</v>
      </c>
      <c r="L23" s="43">
        <v>106.2</v>
      </c>
      <c r="M23" s="43">
        <v>106.5</v>
      </c>
      <c r="N23" s="43">
        <v>106.3</v>
      </c>
      <c r="O23" s="43">
        <v>104.8</v>
      </c>
      <c r="P23" s="43">
        <v>108.8</v>
      </c>
      <c r="Q23" s="43">
        <v>107.7</v>
      </c>
      <c r="R23" s="58">
        <v>110.2</v>
      </c>
      <c r="S23" s="61">
        <f>(R23-Q23)/Q23</f>
        <v>2.3212627669452181E-2</v>
      </c>
      <c r="T23" s="61">
        <f>(R23-F23)/F23</f>
        <v>8.3579154375614556E-2</v>
      </c>
    </row>
    <row r="24" spans="1:20" ht="78" x14ac:dyDescent="0.35">
      <c r="A24" s="22"/>
      <c r="B24" s="48" t="s">
        <v>45</v>
      </c>
      <c r="C24" s="37">
        <v>83.9</v>
      </c>
      <c r="D24" s="37">
        <v>100.4</v>
      </c>
      <c r="E24" s="38">
        <v>26.9</v>
      </c>
      <c r="F24" s="10">
        <v>85.8</v>
      </c>
      <c r="G24" s="37">
        <v>88.9</v>
      </c>
      <c r="H24" s="37">
        <v>88.7</v>
      </c>
      <c r="I24" s="37">
        <v>92.9</v>
      </c>
      <c r="J24" s="38">
        <v>90.3</v>
      </c>
      <c r="K24" s="39">
        <v>84.8</v>
      </c>
      <c r="L24" s="37">
        <v>92.1</v>
      </c>
      <c r="M24" s="37">
        <v>92.7</v>
      </c>
      <c r="N24" s="37">
        <v>97.2</v>
      </c>
      <c r="O24" s="37">
        <v>98.2</v>
      </c>
      <c r="P24" s="37">
        <v>99.1</v>
      </c>
      <c r="Q24" s="37">
        <v>100.4</v>
      </c>
      <c r="R24" s="59">
        <v>99</v>
      </c>
      <c r="S24" s="61">
        <f t="shared" ref="S24:S31" si="2">(R24-Q24)/Q24</f>
        <v>-1.3944223107569776E-2</v>
      </c>
      <c r="T24" s="61">
        <f t="shared" ref="T24:T31" si="3">(R24-F24)/F24</f>
        <v>0.15384615384615388</v>
      </c>
    </row>
    <row r="25" spans="1:20" ht="76.5" x14ac:dyDescent="0.35">
      <c r="A25" s="22"/>
      <c r="B25" s="48" t="s">
        <v>46</v>
      </c>
      <c r="C25" s="37">
        <v>95.3</v>
      </c>
      <c r="D25" s="37">
        <v>117</v>
      </c>
      <c r="E25" s="38">
        <v>78.599999999999994</v>
      </c>
      <c r="F25" s="10">
        <v>91</v>
      </c>
      <c r="G25" s="37">
        <v>96.7</v>
      </c>
      <c r="H25" s="37">
        <v>95.4</v>
      </c>
      <c r="I25" s="37">
        <v>100.5</v>
      </c>
      <c r="J25" s="38">
        <v>96.1</v>
      </c>
      <c r="K25" s="39">
        <v>94.4</v>
      </c>
      <c r="L25" s="37">
        <v>100.6</v>
      </c>
      <c r="M25" s="37">
        <v>100.4</v>
      </c>
      <c r="N25" s="37">
        <v>95</v>
      </c>
      <c r="O25" s="37">
        <v>94</v>
      </c>
      <c r="P25" s="37">
        <v>98.6</v>
      </c>
      <c r="Q25" s="37">
        <v>99.1</v>
      </c>
      <c r="R25" s="59">
        <v>97.6</v>
      </c>
      <c r="S25" s="61">
        <f t="shared" si="2"/>
        <v>-1.5136226034308781E-2</v>
      </c>
      <c r="T25" s="61">
        <f t="shared" si="3"/>
        <v>7.2527472527472464E-2</v>
      </c>
    </row>
    <row r="26" spans="1:20" ht="50" x14ac:dyDescent="0.35">
      <c r="A26" s="22"/>
      <c r="B26" s="62" t="s">
        <v>39</v>
      </c>
      <c r="C26" s="37">
        <v>118.1</v>
      </c>
      <c r="D26" s="37">
        <v>139.4</v>
      </c>
      <c r="E26" s="38">
        <v>72.3</v>
      </c>
      <c r="F26" s="10">
        <v>119.1</v>
      </c>
      <c r="G26" s="37">
        <v>125.7</v>
      </c>
      <c r="H26" s="37">
        <v>124.3</v>
      </c>
      <c r="I26" s="37">
        <v>122.2</v>
      </c>
      <c r="J26" s="38">
        <v>119.7</v>
      </c>
      <c r="K26" s="39">
        <v>112.8</v>
      </c>
      <c r="L26" s="37">
        <v>117.7</v>
      </c>
      <c r="M26" s="37">
        <v>111.7</v>
      </c>
      <c r="N26" s="37">
        <v>108.8</v>
      </c>
      <c r="O26" s="37">
        <v>104.5</v>
      </c>
      <c r="P26" s="37">
        <v>111.4</v>
      </c>
      <c r="Q26" s="37">
        <v>114.1</v>
      </c>
      <c r="R26" s="59">
        <v>117.8</v>
      </c>
      <c r="S26" s="61">
        <f t="shared" si="2"/>
        <v>3.2427695004382147E-2</v>
      </c>
      <c r="T26" s="61">
        <f t="shared" si="3"/>
        <v>-1.0915197313182176E-2</v>
      </c>
    </row>
    <row r="27" spans="1:20" ht="62.5" x14ac:dyDescent="0.35">
      <c r="A27" s="22"/>
      <c r="B27" s="62" t="s">
        <v>47</v>
      </c>
      <c r="C27" s="37">
        <v>107.1</v>
      </c>
      <c r="D27" s="37">
        <v>119.3</v>
      </c>
      <c r="E27" s="38">
        <v>60</v>
      </c>
      <c r="F27" s="10">
        <v>109.7</v>
      </c>
      <c r="G27" s="37">
        <v>107.7</v>
      </c>
      <c r="H27" s="37">
        <v>109.8</v>
      </c>
      <c r="I27" s="37">
        <v>110.9</v>
      </c>
      <c r="J27" s="38">
        <v>114.8</v>
      </c>
      <c r="K27" s="39">
        <v>112.1</v>
      </c>
      <c r="L27" s="37">
        <v>113.2</v>
      </c>
      <c r="M27" s="37">
        <v>118.1</v>
      </c>
      <c r="N27" s="37">
        <v>108</v>
      </c>
      <c r="O27" s="37">
        <v>110</v>
      </c>
      <c r="P27" s="37">
        <v>110.5</v>
      </c>
      <c r="Q27" s="37">
        <v>110.9</v>
      </c>
      <c r="R27" s="59">
        <v>113</v>
      </c>
      <c r="S27" s="61">
        <f t="shared" si="2"/>
        <v>1.8935978358881823E-2</v>
      </c>
      <c r="T27" s="61">
        <f t="shared" si="3"/>
        <v>3.0082041932543272E-2</v>
      </c>
    </row>
    <row r="28" spans="1:20" ht="62.5" x14ac:dyDescent="0.35">
      <c r="A28" s="22"/>
      <c r="B28" s="62" t="s">
        <v>41</v>
      </c>
      <c r="C28" s="37">
        <v>106.3</v>
      </c>
      <c r="D28" s="37">
        <v>134.4</v>
      </c>
      <c r="E28" s="38">
        <v>43</v>
      </c>
      <c r="F28" s="10">
        <v>95.2</v>
      </c>
      <c r="G28" s="37">
        <v>108</v>
      </c>
      <c r="H28" s="37">
        <v>107.3</v>
      </c>
      <c r="I28" s="37">
        <v>122.6</v>
      </c>
      <c r="J28" s="38">
        <v>114.2</v>
      </c>
      <c r="K28" s="39">
        <v>105.9</v>
      </c>
      <c r="L28" s="37">
        <v>105.6</v>
      </c>
      <c r="M28" s="37">
        <v>109.3</v>
      </c>
      <c r="N28" s="37">
        <v>113.1</v>
      </c>
      <c r="O28" s="37">
        <v>108.8</v>
      </c>
      <c r="P28" s="37">
        <v>114.6</v>
      </c>
      <c r="Q28" s="37">
        <v>103.7</v>
      </c>
      <c r="R28" s="59">
        <v>114.4</v>
      </c>
      <c r="S28" s="61">
        <f t="shared" si="2"/>
        <v>0.10318225650916106</v>
      </c>
      <c r="T28" s="61">
        <f t="shared" si="3"/>
        <v>0.2016806722689076</v>
      </c>
    </row>
    <row r="29" spans="1:20" ht="62.5" x14ac:dyDescent="0.35">
      <c r="A29" s="22"/>
      <c r="B29" s="62" t="s">
        <v>16</v>
      </c>
      <c r="C29" s="37">
        <v>117.2</v>
      </c>
      <c r="D29" s="37">
        <v>132.69999999999999</v>
      </c>
      <c r="E29" s="38">
        <v>75.2</v>
      </c>
      <c r="F29" s="10">
        <v>121</v>
      </c>
      <c r="G29" s="37">
        <v>123.1</v>
      </c>
      <c r="H29" s="37">
        <v>115.9</v>
      </c>
      <c r="I29" s="37">
        <v>119.2</v>
      </c>
      <c r="J29" s="38">
        <v>116.2</v>
      </c>
      <c r="K29" s="39">
        <v>119</v>
      </c>
      <c r="L29" s="37">
        <v>121.5</v>
      </c>
      <c r="M29" s="37">
        <v>115.8</v>
      </c>
      <c r="N29" s="37">
        <v>116.6</v>
      </c>
      <c r="O29" s="37">
        <v>106.9</v>
      </c>
      <c r="P29" s="37">
        <v>112.6</v>
      </c>
      <c r="Q29" s="37">
        <v>115.1</v>
      </c>
      <c r="R29" s="59">
        <v>122.4</v>
      </c>
      <c r="S29" s="61">
        <f t="shared" si="2"/>
        <v>6.3423110338835895E-2</v>
      </c>
      <c r="T29" s="61">
        <f t="shared" si="3"/>
        <v>1.1570247933884344E-2</v>
      </c>
    </row>
    <row r="30" spans="1:20" ht="76.5" x14ac:dyDescent="0.35">
      <c r="A30" s="22"/>
      <c r="B30" s="48" t="s">
        <v>48</v>
      </c>
      <c r="C30" s="37">
        <v>104.9</v>
      </c>
      <c r="D30" s="37">
        <v>128.69999999999999</v>
      </c>
      <c r="E30" s="38">
        <v>47.1</v>
      </c>
      <c r="F30" s="10">
        <v>103</v>
      </c>
      <c r="G30" s="37">
        <v>105.8</v>
      </c>
      <c r="H30" s="37">
        <v>105.6</v>
      </c>
      <c r="I30" s="37">
        <v>102.3</v>
      </c>
      <c r="J30" s="38">
        <v>98.4</v>
      </c>
      <c r="K30" s="39">
        <v>101.6</v>
      </c>
      <c r="L30" s="37">
        <v>105.1</v>
      </c>
      <c r="M30" s="37">
        <v>108.7</v>
      </c>
      <c r="N30" s="37">
        <v>110.5</v>
      </c>
      <c r="O30" s="37">
        <v>111</v>
      </c>
      <c r="P30" s="37">
        <v>112.2</v>
      </c>
      <c r="Q30" s="37">
        <v>113.3</v>
      </c>
      <c r="R30" s="59">
        <v>112.6</v>
      </c>
      <c r="S30" s="61">
        <f t="shared" si="2"/>
        <v>-6.1782877316858154E-3</v>
      </c>
      <c r="T30" s="61">
        <f t="shared" si="3"/>
        <v>9.3203883495145579E-2</v>
      </c>
    </row>
    <row r="31" spans="1:20" ht="40.5" x14ac:dyDescent="0.35">
      <c r="A31" s="22"/>
      <c r="B31" s="49" t="s">
        <v>49</v>
      </c>
      <c r="C31" s="40">
        <v>96.8</v>
      </c>
      <c r="D31" s="40">
        <v>124.8</v>
      </c>
      <c r="E31" s="41">
        <v>29.1</v>
      </c>
      <c r="F31" s="11">
        <v>88.8</v>
      </c>
      <c r="G31" s="40">
        <v>96.5</v>
      </c>
      <c r="H31" s="40">
        <v>91.9</v>
      </c>
      <c r="I31" s="40">
        <v>94.8</v>
      </c>
      <c r="J31" s="41">
        <v>81.7</v>
      </c>
      <c r="K31" s="42">
        <v>73.8</v>
      </c>
      <c r="L31" s="40">
        <v>93.9</v>
      </c>
      <c r="M31" s="40">
        <v>95.3</v>
      </c>
      <c r="N31" s="40">
        <v>101.3</v>
      </c>
      <c r="O31" s="40">
        <v>104.8</v>
      </c>
      <c r="P31" s="40">
        <v>111.4</v>
      </c>
      <c r="Q31" s="40">
        <v>105.1</v>
      </c>
      <c r="R31" s="60">
        <v>104.5</v>
      </c>
      <c r="S31" s="61">
        <f t="shared" si="2"/>
        <v>-5.7088487155089853E-3</v>
      </c>
      <c r="T31" s="61">
        <f t="shared" si="3"/>
        <v>0.17680180180180183</v>
      </c>
    </row>
    <row r="32" spans="1:20" x14ac:dyDescent="0.35">
      <c r="A32" s="22"/>
      <c r="B32" s="23"/>
      <c r="C32" s="23"/>
      <c r="D32" s="23"/>
      <c r="E32" s="23"/>
      <c r="F32" s="1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2"/>
    </row>
    <row r="33" spans="2:18" x14ac:dyDescent="0.35">
      <c r="B33" s="26" t="s">
        <v>50</v>
      </c>
      <c r="C33" s="26"/>
      <c r="D33" s="26"/>
      <c r="E33" s="26"/>
      <c r="F33" s="1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2"/>
      <c r="R33" s="13"/>
    </row>
    <row r="34" spans="2:18" x14ac:dyDescent="0.35">
      <c r="B34" s="26" t="s">
        <v>51</v>
      </c>
      <c r="C34" s="26"/>
      <c r="D34" s="26"/>
      <c r="E34" s="26"/>
      <c r="F34" s="1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3"/>
    </row>
    <row r="35" spans="2:18" x14ac:dyDescent="0.35">
      <c r="B35" s="26" t="s">
        <v>52</v>
      </c>
      <c r="C35" s="26"/>
      <c r="D35" s="26"/>
      <c r="E35" s="26"/>
      <c r="F35" s="1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13"/>
    </row>
    <row r="36" spans="2:18" x14ac:dyDescent="0.35">
      <c r="B36" s="23"/>
      <c r="C36" s="23"/>
      <c r="D36" s="23"/>
      <c r="E36" s="23"/>
      <c r="F36" s="12"/>
      <c r="G36" s="23"/>
      <c r="H36" s="23"/>
      <c r="I36" s="23"/>
      <c r="J36" s="24"/>
      <c r="K36" s="23"/>
      <c r="L36" s="23"/>
      <c r="M36" s="23"/>
      <c r="N36" s="22"/>
      <c r="O36" s="22"/>
      <c r="P36" s="22"/>
      <c r="Q36" s="22"/>
      <c r="R36" s="13"/>
    </row>
    <row r="37" spans="2:18" x14ac:dyDescent="0.35">
      <c r="B37" s="23"/>
      <c r="C37" s="25"/>
      <c r="D37" s="25"/>
      <c r="E37" s="25"/>
      <c r="F37" s="1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5"/>
    </row>
    <row r="38" spans="2:18" x14ac:dyDescent="0.35">
      <c r="B38" s="23"/>
      <c r="C38" s="25"/>
      <c r="D38" s="25"/>
      <c r="E38" s="25"/>
      <c r="F38" s="1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5"/>
    </row>
    <row r="39" spans="2:18" x14ac:dyDescent="0.35">
      <c r="B39" s="23"/>
      <c r="C39" s="25"/>
      <c r="D39" s="25"/>
      <c r="E39" s="25"/>
      <c r="F39" s="1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15"/>
    </row>
    <row r="40" spans="2:18" x14ac:dyDescent="0.35">
      <c r="B40" s="23"/>
      <c r="C40" s="25"/>
      <c r="D40" s="25"/>
      <c r="E40" s="25"/>
      <c r="F40" s="1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15"/>
    </row>
    <row r="41" spans="2:18" x14ac:dyDescent="0.35">
      <c r="B41" s="23"/>
      <c r="C41" s="25"/>
      <c r="D41" s="25"/>
      <c r="E41" s="25"/>
      <c r="F41" s="1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15"/>
    </row>
    <row r="42" spans="2:18" x14ac:dyDescent="0.35">
      <c r="B42" s="23"/>
      <c r="C42" s="25"/>
      <c r="D42" s="25"/>
      <c r="E42" s="25"/>
      <c r="F42" s="1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15"/>
    </row>
    <row r="43" spans="2:18" x14ac:dyDescent="0.35">
      <c r="B43" s="23"/>
      <c r="C43" s="25"/>
      <c r="D43" s="25"/>
      <c r="E43" s="25"/>
      <c r="F43" s="1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15"/>
    </row>
    <row r="44" spans="2:18" x14ac:dyDescent="0.35">
      <c r="B44" s="23"/>
      <c r="C44" s="25"/>
      <c r="D44" s="25"/>
      <c r="E44" s="25"/>
      <c r="F44" s="1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5"/>
    </row>
    <row r="45" spans="2:18" x14ac:dyDescent="0.35">
      <c r="B45" s="23"/>
      <c r="C45" s="25"/>
      <c r="D45" s="25"/>
      <c r="E45" s="25"/>
      <c r="F45" s="1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5"/>
    </row>
    <row r="46" spans="2:18" x14ac:dyDescent="0.35">
      <c r="B46" s="23"/>
      <c r="C46" s="25"/>
      <c r="D46" s="25"/>
      <c r="E46" s="25"/>
      <c r="F46" s="1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15"/>
    </row>
    <row r="47" spans="2:18" x14ac:dyDescent="0.35">
      <c r="B47" s="22"/>
      <c r="C47" s="25"/>
      <c r="D47" s="25"/>
      <c r="E47" s="25"/>
      <c r="F47" s="1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5"/>
    </row>
    <row r="48" spans="2:18" x14ac:dyDescent="0.35">
      <c r="B48" s="22"/>
      <c r="C48" s="25"/>
      <c r="D48" s="25"/>
      <c r="E48" s="25"/>
      <c r="F48" s="1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5"/>
    </row>
    <row r="49" spans="3:18" x14ac:dyDescent="0.35">
      <c r="C49" s="25"/>
      <c r="D49" s="25"/>
      <c r="E49" s="25"/>
      <c r="F49" s="1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5"/>
    </row>
    <row r="50" spans="3:18" x14ac:dyDescent="0.35">
      <c r="C50" s="25"/>
      <c r="D50" s="25"/>
      <c r="E50" s="25"/>
      <c r="F50" s="1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5"/>
    </row>
    <row r="51" spans="3:18" x14ac:dyDescent="0.35">
      <c r="C51" s="25"/>
      <c r="D51" s="25"/>
      <c r="E51" s="25"/>
      <c r="F51" s="1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5"/>
    </row>
    <row r="52" spans="3:18" x14ac:dyDescent="0.35">
      <c r="C52" s="25"/>
      <c r="D52" s="25"/>
      <c r="E52" s="25"/>
      <c r="F52" s="1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5"/>
    </row>
    <row r="53" spans="3:18" x14ac:dyDescent="0.35">
      <c r="C53" s="25"/>
      <c r="D53" s="25"/>
      <c r="E53" s="25"/>
      <c r="F53" s="1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5"/>
    </row>
    <row r="54" spans="3:18" x14ac:dyDescent="0.35">
      <c r="C54" s="25"/>
      <c r="D54" s="25"/>
      <c r="E54" s="25"/>
      <c r="F54" s="1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5"/>
    </row>
    <row r="55" spans="3:18" x14ac:dyDescent="0.35">
      <c r="C55" s="25"/>
      <c r="D55" s="25"/>
      <c r="E55" s="25"/>
      <c r="F55" s="1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15"/>
    </row>
    <row r="56" spans="3:18" x14ac:dyDescent="0.35">
      <c r="C56" s="25"/>
      <c r="D56" s="25"/>
      <c r="E56" s="25"/>
      <c r="F56" s="1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15"/>
    </row>
  </sheetData>
  <mergeCells count="10">
    <mergeCell ref="S5:T5"/>
    <mergeCell ref="S21:T21"/>
    <mergeCell ref="F5:J5"/>
    <mergeCell ref="K5:R5"/>
    <mergeCell ref="B4:R4"/>
    <mergeCell ref="C5:E5"/>
    <mergeCell ref="B20:R20"/>
    <mergeCell ref="C21:E21"/>
    <mergeCell ref="F21:J21"/>
    <mergeCell ref="K21:R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N3"/>
    </sheetView>
  </sheetViews>
  <sheetFormatPr defaultRowHeight="14.5" x14ac:dyDescent="0.35"/>
  <cols>
    <col min="1" max="1" width="49.08984375" customWidth="1"/>
  </cols>
  <sheetData>
    <row r="1" spans="1:14" x14ac:dyDescent="0.35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2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19" t="s">
        <v>17</v>
      </c>
    </row>
    <row r="2" spans="1:14" x14ac:dyDescent="0.35">
      <c r="A2" s="1" t="s">
        <v>12</v>
      </c>
      <c r="B2" s="9">
        <v>102.2</v>
      </c>
      <c r="C2" s="67">
        <v>106.1</v>
      </c>
      <c r="D2" s="67">
        <v>101</v>
      </c>
      <c r="E2" s="67">
        <v>103.5</v>
      </c>
      <c r="F2" s="68">
        <v>97.6</v>
      </c>
      <c r="G2" s="69">
        <v>97.1</v>
      </c>
      <c r="H2" s="67">
        <v>105.9</v>
      </c>
      <c r="I2" s="67">
        <v>108.9</v>
      </c>
      <c r="J2" s="67">
        <v>111.2</v>
      </c>
      <c r="K2" s="67">
        <v>109.22499999999999</v>
      </c>
      <c r="L2" s="67">
        <v>112.41249999999998</v>
      </c>
      <c r="M2" s="67">
        <v>109.48750000000001</v>
      </c>
      <c r="N2" s="54">
        <v>110.73750000000001</v>
      </c>
    </row>
    <row r="3" spans="1:14" x14ac:dyDescent="0.35">
      <c r="A3" s="1" t="s">
        <v>13</v>
      </c>
      <c r="B3" s="9">
        <v>101.7</v>
      </c>
      <c r="C3" s="67">
        <v>106.6</v>
      </c>
      <c r="D3" s="67">
        <v>104.9</v>
      </c>
      <c r="E3" s="67">
        <v>108.2</v>
      </c>
      <c r="F3" s="68">
        <v>103.9</v>
      </c>
      <c r="G3" s="69">
        <v>100.6</v>
      </c>
      <c r="H3" s="67">
        <v>106.2</v>
      </c>
      <c r="I3" s="67">
        <v>106.5</v>
      </c>
      <c r="J3" s="67">
        <v>106.3</v>
      </c>
      <c r="K3" s="67">
        <v>104.8</v>
      </c>
      <c r="L3" s="67">
        <v>108.8</v>
      </c>
      <c r="M3" s="67">
        <v>107.7</v>
      </c>
      <c r="N3" s="58">
        <v>110.2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A16" sqref="A16"/>
    </sheetView>
  </sheetViews>
  <sheetFormatPr defaultRowHeight="14.5" x14ac:dyDescent="0.35"/>
  <cols>
    <col min="1" max="1" width="35.81640625" customWidth="1"/>
  </cols>
  <sheetData>
    <row r="1" spans="1:14" x14ac:dyDescent="0.35">
      <c r="A1" s="17"/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8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20" t="s">
        <v>10</v>
      </c>
      <c r="M1" s="20" t="s">
        <v>11</v>
      </c>
      <c r="N1" s="19" t="s">
        <v>17</v>
      </c>
    </row>
    <row r="2" spans="1:14" x14ac:dyDescent="0.35">
      <c r="A2" s="21" t="s">
        <v>14</v>
      </c>
      <c r="B2" s="10">
        <v>118.3</v>
      </c>
      <c r="C2" s="64">
        <v>121.4</v>
      </c>
      <c r="D2" s="64">
        <v>113</v>
      </c>
      <c r="E2" s="64">
        <v>106.9</v>
      </c>
      <c r="F2" s="65">
        <v>98.6</v>
      </c>
      <c r="G2" s="66">
        <v>104.3</v>
      </c>
      <c r="H2" s="64">
        <v>124.7</v>
      </c>
      <c r="I2" s="64">
        <v>129.5</v>
      </c>
      <c r="J2" s="64">
        <v>125.2</v>
      </c>
      <c r="K2" s="64">
        <v>116.9</v>
      </c>
      <c r="L2" s="64">
        <v>116.6</v>
      </c>
      <c r="M2" s="64">
        <v>115.8</v>
      </c>
      <c r="N2" s="59">
        <v>117.8</v>
      </c>
    </row>
    <row r="3" spans="1:14" x14ac:dyDescent="0.35">
      <c r="A3" s="21" t="s">
        <v>15</v>
      </c>
      <c r="B3" s="10">
        <v>108.7</v>
      </c>
      <c r="C3" s="64">
        <v>106.5</v>
      </c>
      <c r="D3" s="64">
        <v>105.8</v>
      </c>
      <c r="E3" s="64">
        <v>105.3</v>
      </c>
      <c r="F3" s="65">
        <v>108.2</v>
      </c>
      <c r="G3" s="66">
        <v>107.9</v>
      </c>
      <c r="H3" s="64">
        <v>112.5</v>
      </c>
      <c r="I3" s="64">
        <v>120.9</v>
      </c>
      <c r="J3" s="64">
        <v>113.8</v>
      </c>
      <c r="K3" s="64">
        <v>114.5</v>
      </c>
      <c r="L3" s="64">
        <v>114.9</v>
      </c>
      <c r="M3" s="64">
        <v>112.9</v>
      </c>
      <c r="N3" s="59">
        <v>113</v>
      </c>
    </row>
    <row r="4" spans="1:14" x14ac:dyDescent="0.35">
      <c r="A4" s="21" t="s">
        <v>16</v>
      </c>
      <c r="B4" s="10">
        <v>120.4</v>
      </c>
      <c r="C4" s="64">
        <v>124.2</v>
      </c>
      <c r="D4" s="64">
        <v>109.7</v>
      </c>
      <c r="E4" s="64">
        <v>107.4</v>
      </c>
      <c r="F4" s="65">
        <v>102.4</v>
      </c>
      <c r="G4" s="66">
        <v>111.8</v>
      </c>
      <c r="H4" s="64">
        <v>128.30000000000001</v>
      </c>
      <c r="I4" s="64">
        <v>125.4</v>
      </c>
      <c r="J4" s="64">
        <v>129.30000000000001</v>
      </c>
      <c r="K4" s="64">
        <v>109.6</v>
      </c>
      <c r="L4" s="64">
        <v>116.3</v>
      </c>
      <c r="M4" s="64">
        <v>116.7</v>
      </c>
      <c r="N4" s="55">
        <v>127.4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</vt:lpstr>
      <vt:lpstr>sekil 1</vt:lpstr>
      <vt:lpstr>sekil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12</dc:creator>
  <cp:lastModifiedBy>ASUS 12</cp:lastModifiedBy>
  <dcterms:created xsi:type="dcterms:W3CDTF">2017-08-25T11:28:49Z</dcterms:created>
  <dcterms:modified xsi:type="dcterms:W3CDTF">2017-08-25T12:38:54Z</dcterms:modified>
</cp:coreProperties>
</file>